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730" activeTab="0"/>
  </bookViews>
  <sheets>
    <sheet name="三重県" sheetId="1" r:id="rId1"/>
    <sheet name="桑名・いなべ・四日市・三重郡・員弁・鈴鹿" sheetId="2" r:id="rId2"/>
  </sheets>
  <definedNames>
    <definedName name="_xlnm.Print_Area" localSheetId="0">'三重県'!$B$1:$D$25</definedName>
  </definedNames>
  <calcPr fullCalcOnLoad="1"/>
</workbook>
</file>

<file path=xl/sharedStrings.xml><?xml version="1.0" encoding="utf-8"?>
<sst xmlns="http://schemas.openxmlformats.org/spreadsheetml/2006/main" count="131" uniqueCount="93">
  <si>
    <t>三　重　県</t>
  </si>
  <si>
    <t>地区</t>
  </si>
  <si>
    <t>夕刊部数</t>
  </si>
  <si>
    <t>枚数</t>
  </si>
  <si>
    <t>桑名市</t>
  </si>
  <si>
    <t>員弁郡</t>
  </si>
  <si>
    <t>いなべ市</t>
  </si>
  <si>
    <t>四日市市</t>
  </si>
  <si>
    <t>三重郡</t>
  </si>
  <si>
    <t>△</t>
  </si>
  <si>
    <t>鈴鹿市</t>
  </si>
  <si>
    <t>総計</t>
  </si>
  <si>
    <t>店名</t>
  </si>
  <si>
    <t>部数</t>
  </si>
  <si>
    <t>四日市あかつき</t>
  </si>
  <si>
    <t>桑名南部</t>
  </si>
  <si>
    <t>大矢知</t>
  </si>
  <si>
    <t>四日市羽津</t>
  </si>
  <si>
    <t>桑名正和</t>
  </si>
  <si>
    <t>山城</t>
  </si>
  <si>
    <t>桑名久米</t>
  </si>
  <si>
    <t>四日市あがた</t>
  </si>
  <si>
    <t>桑名七和</t>
  </si>
  <si>
    <t>四日市保々</t>
  </si>
  <si>
    <t>大山田団地</t>
  </si>
  <si>
    <t>四日市橋北</t>
  </si>
  <si>
    <t>蓮花寺</t>
  </si>
  <si>
    <t>阿倉川</t>
  </si>
  <si>
    <t>多度</t>
  </si>
  <si>
    <t>四日市生桑</t>
  </si>
  <si>
    <t>三重平</t>
  </si>
  <si>
    <t>四日市中央</t>
  </si>
  <si>
    <t>四日市駅西</t>
  </si>
  <si>
    <t>小計</t>
  </si>
  <si>
    <t>四日市常盤</t>
  </si>
  <si>
    <t>四日市松本</t>
  </si>
  <si>
    <t>四日市南部</t>
  </si>
  <si>
    <t>塩浜</t>
  </si>
  <si>
    <t>北大社</t>
  </si>
  <si>
    <t>泊山</t>
  </si>
  <si>
    <t>西桑名ネオポリス</t>
  </si>
  <si>
    <t>四日市笹川</t>
  </si>
  <si>
    <t>四日市波木</t>
  </si>
  <si>
    <t>河原田</t>
  </si>
  <si>
    <t>四日市内部</t>
  </si>
  <si>
    <t>四日市西部</t>
  </si>
  <si>
    <t>四日市川島</t>
  </si>
  <si>
    <t>梅戸井</t>
  </si>
  <si>
    <t>四日市桜</t>
  </si>
  <si>
    <t>員弁</t>
  </si>
  <si>
    <t>北楠</t>
  </si>
  <si>
    <t>阿下喜</t>
  </si>
  <si>
    <t>三重楠</t>
  </si>
  <si>
    <t>員弁治田</t>
  </si>
  <si>
    <t>藤原</t>
  </si>
  <si>
    <t>伊勢朝日</t>
  </si>
  <si>
    <t>長太の浦</t>
  </si>
  <si>
    <t>菰野</t>
  </si>
  <si>
    <t>鈴鹿箕田</t>
  </si>
  <si>
    <t>菰野朝上</t>
  </si>
  <si>
    <t>伊勢若松</t>
  </si>
  <si>
    <t>鵜川原</t>
  </si>
  <si>
    <t>白子</t>
  </si>
  <si>
    <t>川越南</t>
  </si>
  <si>
    <t>川越北</t>
  </si>
  <si>
    <t>鈴鹿旭が丘</t>
  </si>
  <si>
    <t>鈴鹿磯山</t>
  </si>
  <si>
    <t>鈴鹿栄</t>
  </si>
  <si>
    <t>伊勢神戸北部</t>
  </si>
  <si>
    <t>伊勢神戸南部</t>
  </si>
  <si>
    <t>玉垣</t>
  </si>
  <si>
    <t>鈴鹿桜島</t>
  </si>
  <si>
    <t>鈴鹿平田</t>
  </si>
  <si>
    <t>加佐登</t>
  </si>
  <si>
    <t>鈴峰</t>
  </si>
  <si>
    <t>鈴鹿国府</t>
  </si>
  <si>
    <t>夕刊折込部数表</t>
  </si>
  <si>
    <t>広告主</t>
  </si>
  <si>
    <t>サイズ</t>
  </si>
  <si>
    <t>年　　　月　　　日（　　）　</t>
  </si>
  <si>
    <t>取次店</t>
  </si>
  <si>
    <t>チラシ銘柄</t>
  </si>
  <si>
    <t>中日興業株式会社</t>
  </si>
  <si>
    <t>中日興業株式会社</t>
  </si>
  <si>
    <t>桑名（永野）</t>
  </si>
  <si>
    <t>富田（生川）</t>
  </si>
  <si>
    <t>深谷</t>
  </si>
  <si>
    <t>桑名長島</t>
  </si>
  <si>
    <t>桑名中央</t>
  </si>
  <si>
    <t>石樽</t>
  </si>
  <si>
    <t>２０１９年２月</t>
  </si>
  <si>
    <t>廃店</t>
  </si>
  <si>
    <t>廃店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</si>
</sst>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0_);[Red]\(0\)"/>
    <numFmt numFmtId="178" formatCode="m&quot;月&quot;d&quot;日&quot;\(aaa\)"/>
    <numFmt numFmtId="179" formatCode="#,##0_);[Red]\(#,##0\)"/>
    <numFmt numFmtId="180" formatCode="#,##0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6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 style="medium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3" fillId="0" borderId="0" xfId="48" applyNumberFormat="1" applyFont="1" applyAlignment="1">
      <alignment/>
    </xf>
    <xf numFmtId="176" fontId="3" fillId="0" borderId="0" xfId="48" applyNumberFormat="1" applyFont="1" applyBorder="1" applyAlignment="1">
      <alignment/>
    </xf>
    <xf numFmtId="176" fontId="4" fillId="0" borderId="0" xfId="48" applyNumberFormat="1" applyFont="1" applyAlignment="1">
      <alignment/>
    </xf>
    <xf numFmtId="176" fontId="4" fillId="0" borderId="10" xfId="48" applyNumberFormat="1" applyFont="1" applyBorder="1" applyAlignment="1" applyProtection="1">
      <alignment/>
      <protection locked="0"/>
    </xf>
    <xf numFmtId="176" fontId="4" fillId="0" borderId="11" xfId="48" applyNumberFormat="1" applyFont="1" applyBorder="1" applyAlignment="1" applyProtection="1">
      <alignment/>
      <protection locked="0"/>
    </xf>
    <xf numFmtId="176" fontId="4" fillId="0" borderId="12" xfId="48" applyNumberFormat="1" applyFont="1" applyBorder="1" applyAlignment="1">
      <alignment/>
    </xf>
    <xf numFmtId="176" fontId="0" fillId="0" borderId="0" xfId="0" applyNumberFormat="1" applyAlignment="1">
      <alignment/>
    </xf>
    <xf numFmtId="176" fontId="4" fillId="0" borderId="13" xfId="48" applyNumberFormat="1" applyFont="1" applyBorder="1" applyAlignment="1" applyProtection="1">
      <alignment/>
      <protection locked="0"/>
    </xf>
    <xf numFmtId="176" fontId="4" fillId="0" borderId="14" xfId="48" applyNumberFormat="1" applyFont="1" applyBorder="1" applyAlignment="1" applyProtection="1">
      <alignment/>
      <protection locked="0"/>
    </xf>
    <xf numFmtId="176" fontId="4" fillId="0" borderId="0" xfId="48" applyNumberFormat="1" applyFont="1" applyBorder="1" applyAlignment="1">
      <alignment/>
    </xf>
    <xf numFmtId="176" fontId="3" fillId="0" borderId="0" xfId="48" applyNumberFormat="1" applyFont="1" applyAlignment="1">
      <alignment horizontal="distributed" vertical="center"/>
    </xf>
    <xf numFmtId="176" fontId="4" fillId="0" borderId="0" xfId="48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4" fillId="0" borderId="0" xfId="48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>
      <alignment horizontal="distributed" vertical="center"/>
    </xf>
    <xf numFmtId="176" fontId="4" fillId="0" borderId="15" xfId="48" applyNumberFormat="1" applyFont="1" applyBorder="1" applyAlignment="1">
      <alignment horizontal="distributed" vertical="center"/>
    </xf>
    <xf numFmtId="176" fontId="4" fillId="0" borderId="16" xfId="48" applyNumberFormat="1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distributed" vertical="center"/>
    </xf>
    <xf numFmtId="176" fontId="4" fillId="0" borderId="17" xfId="48" applyNumberFormat="1" applyFont="1" applyBorder="1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176" fontId="4" fillId="0" borderId="18" xfId="48" applyNumberFormat="1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176" fontId="4" fillId="0" borderId="20" xfId="48" applyNumberFormat="1" applyFont="1" applyBorder="1" applyAlignment="1">
      <alignment vertical="center"/>
    </xf>
    <xf numFmtId="176" fontId="4" fillId="0" borderId="21" xfId="48" applyNumberFormat="1" applyFont="1" applyBorder="1" applyAlignment="1">
      <alignment vertical="center"/>
    </xf>
    <xf numFmtId="176" fontId="6" fillId="0" borderId="15" xfId="48" applyNumberFormat="1" applyFont="1" applyBorder="1" applyAlignment="1">
      <alignment horizontal="distributed" vertical="center"/>
    </xf>
    <xf numFmtId="176" fontId="4" fillId="0" borderId="22" xfId="48" applyNumberFormat="1" applyFont="1" applyBorder="1" applyAlignment="1">
      <alignment horizontal="distributed" vertical="center"/>
    </xf>
    <xf numFmtId="176" fontId="4" fillId="0" borderId="23" xfId="48" applyNumberFormat="1" applyFont="1" applyBorder="1" applyAlignment="1">
      <alignment vertical="center"/>
    </xf>
    <xf numFmtId="176" fontId="3" fillId="0" borderId="0" xfId="48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6" fontId="7" fillId="0" borderId="15" xfId="48" applyNumberFormat="1" applyFont="1" applyBorder="1" applyAlignment="1">
      <alignment horizontal="distributed" vertical="center"/>
    </xf>
    <xf numFmtId="176" fontId="7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vertical="top"/>
    </xf>
    <xf numFmtId="176" fontId="7" fillId="0" borderId="0" xfId="0" applyNumberFormat="1" applyFont="1" applyAlignment="1">
      <alignment horizontal="center" vertical="center"/>
    </xf>
    <xf numFmtId="176" fontId="4" fillId="0" borderId="0" xfId="48" applyNumberFormat="1" applyFont="1" applyBorder="1" applyAlignment="1">
      <alignment horizontal="distributed" vertical="center"/>
    </xf>
    <xf numFmtId="176" fontId="4" fillId="0" borderId="0" xfId="48" applyNumberFormat="1" applyFont="1" applyBorder="1" applyAlignment="1">
      <alignment vertical="center"/>
    </xf>
    <xf numFmtId="176" fontId="3" fillId="0" borderId="0" xfId="48" applyNumberFormat="1" applyFont="1" applyAlignment="1">
      <alignment horizontal="center"/>
    </xf>
    <xf numFmtId="176" fontId="3" fillId="0" borderId="17" xfId="48" applyNumberFormat="1" applyFont="1" applyBorder="1" applyAlignment="1">
      <alignment horizontal="distributed" vertical="center"/>
    </xf>
    <xf numFmtId="176" fontId="3" fillId="0" borderId="18" xfId="48" applyNumberFormat="1" applyFont="1" applyBorder="1" applyAlignment="1">
      <alignment/>
    </xf>
    <xf numFmtId="176" fontId="3" fillId="0" borderId="15" xfId="48" applyNumberFormat="1" applyFont="1" applyBorder="1" applyAlignment="1">
      <alignment horizontal="distributed" vertical="center"/>
    </xf>
    <xf numFmtId="176" fontId="3" fillId="0" borderId="19" xfId="48" applyNumberFormat="1" applyFont="1" applyBorder="1" applyAlignment="1">
      <alignment/>
    </xf>
    <xf numFmtId="176" fontId="3" fillId="21" borderId="24" xfId="48" applyNumberFormat="1" applyFont="1" applyFill="1" applyBorder="1" applyAlignment="1">
      <alignment horizontal="distributed" vertical="center"/>
    </xf>
    <xf numFmtId="176" fontId="3" fillId="21" borderId="25" xfId="48" applyNumberFormat="1" applyFont="1" applyFill="1" applyBorder="1" applyAlignment="1">
      <alignment horizontal="distributed" vertical="center"/>
    </xf>
    <xf numFmtId="176" fontId="3" fillId="21" borderId="26" xfId="48" applyNumberFormat="1" applyFont="1" applyFill="1" applyBorder="1" applyAlignment="1">
      <alignment horizontal="distributed" vertical="center"/>
    </xf>
    <xf numFmtId="176" fontId="4" fillId="21" borderId="24" xfId="48" applyNumberFormat="1" applyFont="1" applyFill="1" applyBorder="1" applyAlignment="1">
      <alignment horizontal="distributed" vertical="center"/>
    </xf>
    <xf numFmtId="176" fontId="4" fillId="21" borderId="25" xfId="48" applyNumberFormat="1" applyFont="1" applyFill="1" applyBorder="1" applyAlignment="1">
      <alignment horizontal="distributed" vertical="center"/>
    </xf>
    <xf numFmtId="176" fontId="4" fillId="21" borderId="26" xfId="48" applyNumberFormat="1" applyFont="1" applyFill="1" applyBorder="1" applyAlignment="1">
      <alignment horizontal="distributed" vertical="center"/>
    </xf>
    <xf numFmtId="176" fontId="0" fillId="0" borderId="15" xfId="48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9" fillId="0" borderId="0" xfId="48" applyNumberFormat="1" applyFont="1" applyBorder="1" applyAlignment="1">
      <alignment/>
    </xf>
    <xf numFmtId="0" fontId="0" fillId="0" borderId="0" xfId="48" applyNumberFormat="1" applyFont="1" applyAlignment="1" applyProtection="1">
      <alignment/>
      <protection locked="0"/>
    </xf>
    <xf numFmtId="176" fontId="3" fillId="0" borderId="13" xfId="48" applyNumberFormat="1" applyFont="1" applyBorder="1" applyAlignment="1">
      <alignment/>
    </xf>
    <xf numFmtId="176" fontId="3" fillId="0" borderId="11" xfId="48" applyNumberFormat="1" applyFont="1" applyBorder="1" applyAlignment="1">
      <alignment/>
    </xf>
    <xf numFmtId="176" fontId="3" fillId="0" borderId="22" xfId="48" applyNumberFormat="1" applyFont="1" applyBorder="1" applyAlignment="1">
      <alignment horizontal="distributed" vertical="center"/>
    </xf>
    <xf numFmtId="176" fontId="3" fillId="0" borderId="23" xfId="48" applyNumberFormat="1" applyFont="1" applyBorder="1" applyAlignment="1">
      <alignment/>
    </xf>
    <xf numFmtId="176" fontId="3" fillId="0" borderId="14" xfId="48" applyNumberFormat="1" applyFont="1" applyBorder="1" applyAlignment="1">
      <alignment/>
    </xf>
    <xf numFmtId="176" fontId="3" fillId="0" borderId="16" xfId="48" applyNumberFormat="1" applyFont="1" applyBorder="1" applyAlignment="1">
      <alignment horizontal="distributed" vertical="center"/>
    </xf>
    <xf numFmtId="176" fontId="3" fillId="0" borderId="20" xfId="48" applyNumberFormat="1" applyFont="1" applyBorder="1" applyAlignment="1">
      <alignment/>
    </xf>
    <xf numFmtId="177" fontId="0" fillId="0" borderId="0" xfId="48" applyNumberFormat="1" applyFont="1" applyAlignment="1">
      <alignment horizontal="right"/>
    </xf>
    <xf numFmtId="176" fontId="4" fillId="0" borderId="11" xfId="48" applyNumberFormat="1" applyFont="1" applyBorder="1" applyAlignment="1">
      <alignment horizontal="right"/>
    </xf>
    <xf numFmtId="176" fontId="3" fillId="0" borderId="12" xfId="48" applyNumberFormat="1" applyFont="1" applyBorder="1" applyAlignment="1">
      <alignment/>
    </xf>
    <xf numFmtId="176" fontId="4" fillId="23" borderId="17" xfId="48" applyNumberFormat="1" applyFont="1" applyFill="1" applyBorder="1" applyAlignment="1">
      <alignment horizontal="distributed" vertical="center"/>
    </xf>
    <xf numFmtId="176" fontId="4" fillId="23" borderId="18" xfId="48" applyNumberFormat="1" applyFont="1" applyFill="1" applyBorder="1" applyAlignment="1">
      <alignment vertical="center"/>
    </xf>
    <xf numFmtId="176" fontId="4" fillId="23" borderId="13" xfId="48" applyNumberFormat="1" applyFont="1" applyFill="1" applyBorder="1" applyAlignment="1" applyProtection="1">
      <alignment/>
      <protection locked="0"/>
    </xf>
    <xf numFmtId="176" fontId="4" fillId="23" borderId="15" xfId="48" applyNumberFormat="1" applyFont="1" applyFill="1" applyBorder="1" applyAlignment="1">
      <alignment horizontal="distributed" vertical="center"/>
    </xf>
    <xf numFmtId="176" fontId="4" fillId="23" borderId="19" xfId="48" applyNumberFormat="1" applyFont="1" applyFill="1" applyBorder="1" applyAlignment="1">
      <alignment vertical="center"/>
    </xf>
    <xf numFmtId="176" fontId="4" fillId="23" borderId="11" xfId="48" applyNumberFormat="1" applyFont="1" applyFill="1" applyBorder="1" applyAlignment="1" applyProtection="1">
      <alignment/>
      <protection locked="0"/>
    </xf>
    <xf numFmtId="176" fontId="6" fillId="0" borderId="27" xfId="48" applyNumberFormat="1" applyFont="1" applyBorder="1" applyAlignment="1">
      <alignment horizontal="distributed" vertical="center"/>
    </xf>
    <xf numFmtId="176" fontId="8" fillId="0" borderId="28" xfId="48" applyNumberFormat="1" applyFont="1" applyBorder="1" applyAlignment="1">
      <alignment horizontal="left" vertical="center"/>
    </xf>
    <xf numFmtId="176" fontId="4" fillId="0" borderId="0" xfId="48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top" wrapText="1"/>
    </xf>
    <xf numFmtId="176" fontId="3" fillId="24" borderId="0" xfId="48" applyNumberFormat="1" applyFont="1" applyFill="1" applyBorder="1" applyAlignment="1">
      <alignment horizontal="distributed" vertical="center"/>
    </xf>
    <xf numFmtId="176" fontId="4" fillId="0" borderId="11" xfId="48" applyNumberFormat="1" applyFont="1" applyBorder="1" applyAlignment="1">
      <alignment vertical="center"/>
    </xf>
    <xf numFmtId="176" fontId="4" fillId="0" borderId="14" xfId="48" applyNumberFormat="1" applyFont="1" applyBorder="1" applyAlignment="1">
      <alignment horizontal="right"/>
    </xf>
    <xf numFmtId="176" fontId="4" fillId="0" borderId="29" xfId="48" applyNumberFormat="1" applyFont="1" applyBorder="1" applyAlignment="1">
      <alignment horizontal="distributed" vertical="center"/>
    </xf>
    <xf numFmtId="176" fontId="4" fillId="0" borderId="30" xfId="48" applyNumberFormat="1" applyFont="1" applyBorder="1" applyAlignment="1">
      <alignment vertical="center"/>
    </xf>
    <xf numFmtId="176" fontId="26" fillId="0" borderId="31" xfId="0" applyNumberFormat="1" applyFont="1" applyFill="1" applyBorder="1" applyAlignment="1">
      <alignment horizontal="left" vertical="top"/>
    </xf>
    <xf numFmtId="176" fontId="27" fillId="0" borderId="31" xfId="0" applyNumberFormat="1" applyFont="1" applyFill="1" applyBorder="1" applyAlignment="1">
      <alignment horizontal="left" shrinkToFit="1"/>
    </xf>
    <xf numFmtId="176" fontId="27" fillId="0" borderId="0" xfId="0" applyNumberFormat="1" applyFont="1" applyFill="1" applyBorder="1" applyAlignment="1">
      <alignment horizontal="left" shrinkToFit="1"/>
    </xf>
    <xf numFmtId="176" fontId="4" fillId="0" borderId="0" xfId="0" applyNumberFormat="1" applyFont="1" applyAlignment="1">
      <alignment shrinkToFit="1"/>
    </xf>
    <xf numFmtId="176" fontId="0" fillId="0" borderId="0" xfId="0" applyNumberFormat="1" applyAlignment="1">
      <alignment shrinkToFit="1"/>
    </xf>
    <xf numFmtId="0" fontId="28" fillId="0" borderId="32" xfId="0" applyFont="1" applyFill="1" applyBorder="1" applyAlignment="1">
      <alignment vertical="top"/>
    </xf>
    <xf numFmtId="0" fontId="28" fillId="0" borderId="33" xfId="0" applyFont="1" applyFill="1" applyBorder="1" applyAlignment="1">
      <alignment vertical="top"/>
    </xf>
    <xf numFmtId="0" fontId="28" fillId="0" borderId="34" xfId="0" applyFont="1" applyFill="1" applyBorder="1" applyAlignment="1">
      <alignment vertical="top"/>
    </xf>
    <xf numFmtId="179" fontId="28" fillId="0" borderId="32" xfId="0" applyNumberFormat="1" applyFont="1" applyFill="1" applyBorder="1" applyAlignment="1">
      <alignment vertical="center"/>
    </xf>
    <xf numFmtId="0" fontId="30" fillId="0" borderId="34" xfId="0" applyFont="1" applyFill="1" applyBorder="1" applyAlignment="1">
      <alignment/>
    </xf>
    <xf numFmtId="0" fontId="30" fillId="0" borderId="0" xfId="0" applyFont="1" applyAlignment="1">
      <alignment/>
    </xf>
    <xf numFmtId="0" fontId="28" fillId="0" borderId="35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8" fillId="0" borderId="36" xfId="0" applyFont="1" applyFill="1" applyBorder="1" applyAlignment="1">
      <alignment vertical="top"/>
    </xf>
    <xf numFmtId="180" fontId="31" fillId="0" borderId="37" xfId="0" applyNumberFormat="1" applyFont="1" applyFill="1" applyBorder="1" applyAlignment="1">
      <alignment horizontal="center" vertical="center" wrapText="1"/>
    </xf>
    <xf numFmtId="180" fontId="31" fillId="0" borderId="38" xfId="0" applyNumberFormat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/>
    </xf>
    <xf numFmtId="180" fontId="31" fillId="0" borderId="35" xfId="0" applyNumberFormat="1" applyFont="1" applyFill="1" applyBorder="1" applyAlignment="1">
      <alignment horizontal="center" vertical="center" wrapText="1"/>
    </xf>
    <xf numFmtId="180" fontId="31" fillId="0" borderId="36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shrinkToFit="1"/>
    </xf>
    <xf numFmtId="176" fontId="4" fillId="0" borderId="0" xfId="48" applyNumberFormat="1" applyFont="1" applyAlignment="1">
      <alignment horizontal="center" vertical="center"/>
    </xf>
    <xf numFmtId="176" fontId="4" fillId="0" borderId="0" xfId="48" applyNumberFormat="1" applyFont="1" applyAlignment="1" quotePrefix="1">
      <alignment horizontal="center"/>
    </xf>
    <xf numFmtId="176" fontId="4" fillId="0" borderId="19" xfId="48" applyNumberFormat="1" applyFont="1" applyBorder="1" applyAlignment="1">
      <alignment horizontal="center" vertical="center"/>
    </xf>
    <xf numFmtId="176" fontId="4" fillId="25" borderId="15" xfId="48" applyNumberFormat="1" applyFont="1" applyFill="1" applyBorder="1" applyAlignment="1">
      <alignment horizontal="distributed" vertical="center"/>
    </xf>
    <xf numFmtId="176" fontId="4" fillId="25" borderId="19" xfId="48" applyNumberFormat="1" applyFont="1" applyFill="1" applyBorder="1" applyAlignment="1">
      <alignment vertical="center"/>
    </xf>
    <xf numFmtId="176" fontId="4" fillId="25" borderId="11" xfId="48" applyNumberFormat="1" applyFont="1" applyFill="1" applyBorder="1" applyAlignment="1" applyProtection="1">
      <alignment/>
      <protection locked="0"/>
    </xf>
    <xf numFmtId="176" fontId="4" fillId="0" borderId="39" xfId="48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 horizontal="center" vertical="center"/>
    </xf>
    <xf numFmtId="0" fontId="28" fillId="0" borderId="32" xfId="0" applyFont="1" applyFill="1" applyBorder="1" applyAlignment="1">
      <alignment vertical="top"/>
    </xf>
    <xf numFmtId="0" fontId="28" fillId="0" borderId="33" xfId="0" applyFont="1" applyFill="1" applyBorder="1" applyAlignment="1">
      <alignment vertical="top"/>
    </xf>
    <xf numFmtId="0" fontId="28" fillId="0" borderId="34" xfId="0" applyFont="1" applyFill="1" applyBorder="1" applyAlignment="1">
      <alignment vertical="top"/>
    </xf>
    <xf numFmtId="0" fontId="28" fillId="0" borderId="35" xfId="0" applyFont="1" applyFill="1" applyBorder="1" applyAlignment="1">
      <alignment vertical="top"/>
    </xf>
    <xf numFmtId="0" fontId="28" fillId="0" borderId="31" xfId="0" applyFont="1" applyFill="1" applyBorder="1" applyAlignment="1">
      <alignment vertical="top"/>
    </xf>
    <xf numFmtId="0" fontId="28" fillId="0" borderId="36" xfId="0" applyFont="1" applyFill="1" applyBorder="1" applyAlignment="1">
      <alignment vertical="top"/>
    </xf>
    <xf numFmtId="178" fontId="29" fillId="0" borderId="32" xfId="0" applyNumberFormat="1" applyFont="1" applyFill="1" applyBorder="1" applyAlignment="1">
      <alignment horizontal="right" vertical="center"/>
    </xf>
    <xf numFmtId="178" fontId="29" fillId="0" borderId="33" xfId="0" applyNumberFormat="1" applyFont="1" applyFill="1" applyBorder="1" applyAlignment="1">
      <alignment horizontal="right" vertical="center"/>
    </xf>
    <xf numFmtId="178" fontId="29" fillId="0" borderId="34" xfId="0" applyNumberFormat="1" applyFont="1" applyFill="1" applyBorder="1" applyAlignment="1">
      <alignment horizontal="right" vertical="center"/>
    </xf>
    <xf numFmtId="178" fontId="29" fillId="0" borderId="37" xfId="0" applyNumberFormat="1" applyFont="1" applyFill="1" applyBorder="1" applyAlignment="1">
      <alignment horizontal="right" vertical="center"/>
    </xf>
    <xf numFmtId="178" fontId="29" fillId="0" borderId="0" xfId="0" applyNumberFormat="1" applyFont="1" applyFill="1" applyBorder="1" applyAlignment="1">
      <alignment horizontal="right" vertical="center"/>
    </xf>
    <xf numFmtId="178" fontId="29" fillId="0" borderId="38" xfId="0" applyNumberFormat="1" applyFont="1" applyFill="1" applyBorder="1" applyAlignment="1">
      <alignment horizontal="right" vertical="center"/>
    </xf>
    <xf numFmtId="178" fontId="29" fillId="0" borderId="35" xfId="0" applyNumberFormat="1" applyFont="1" applyFill="1" applyBorder="1" applyAlignment="1">
      <alignment horizontal="right" vertical="center"/>
    </xf>
    <xf numFmtId="178" fontId="29" fillId="0" borderId="31" xfId="0" applyNumberFormat="1" applyFont="1" applyFill="1" applyBorder="1" applyAlignment="1">
      <alignment horizontal="right" vertical="center"/>
    </xf>
    <xf numFmtId="178" fontId="29" fillId="0" borderId="36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75" zoomScaleNormal="75" zoomScalePageLayoutView="0" workbookViewId="0" topLeftCell="B1">
      <selection activeCell="B1" sqref="B1"/>
    </sheetView>
  </sheetViews>
  <sheetFormatPr defaultColWidth="9.00390625" defaultRowHeight="19.5" customHeight="1"/>
  <cols>
    <col min="1" max="1" width="7.00390625" style="1" hidden="1" customWidth="1"/>
    <col min="2" max="2" width="18.625" style="11" customWidth="1"/>
    <col min="3" max="3" width="18.625" style="1" customWidth="1"/>
    <col min="4" max="5" width="20.625" style="1" customWidth="1"/>
    <col min="6" max="16384" width="9.00390625" style="1" customWidth="1"/>
  </cols>
  <sheetData>
    <row r="1" ht="30" customHeight="1"/>
    <row r="2" spans="2:6" ht="24.75" thickBot="1">
      <c r="B2" s="69" t="s">
        <v>0</v>
      </c>
      <c r="C2" s="69"/>
      <c r="D2" s="28"/>
      <c r="E2" s="28"/>
      <c r="F2" s="2"/>
    </row>
    <row r="3" spans="2:5" ht="21.75" customHeight="1" thickBot="1">
      <c r="B3" s="41" t="s">
        <v>1</v>
      </c>
      <c r="C3" s="42" t="s">
        <v>2</v>
      </c>
      <c r="D3" s="43" t="s">
        <v>3</v>
      </c>
      <c r="E3" s="72"/>
    </row>
    <row r="4" spans="1:5" ht="21.75" customHeight="1">
      <c r="A4" s="36"/>
      <c r="B4" s="37" t="s">
        <v>4</v>
      </c>
      <c r="C4" s="38">
        <f>'桑名・いなべ・四日市・三重郡・員弁・鈴鹿'!B26</f>
        <v>4000</v>
      </c>
      <c r="D4" s="52">
        <f>'桑名・いなべ・四日市・三重郡・員弁・鈴鹿'!C26</f>
        <v>0</v>
      </c>
      <c r="E4" s="50"/>
    </row>
    <row r="5" spans="1:5" ht="21.75" customHeight="1">
      <c r="A5" s="36"/>
      <c r="B5" s="39" t="s">
        <v>5</v>
      </c>
      <c r="C5" s="40">
        <f>'桑名・いなべ・四日市・三重郡・員弁・鈴鹿'!J39</f>
        <v>450</v>
      </c>
      <c r="D5" s="53">
        <f>'桑名・いなべ・四日市・三重郡・員弁・鈴鹿'!K39</f>
        <v>0</v>
      </c>
      <c r="E5" s="50"/>
    </row>
    <row r="6" spans="1:5" ht="21.75" customHeight="1">
      <c r="A6" s="36"/>
      <c r="B6" s="39" t="s">
        <v>6</v>
      </c>
      <c r="C6" s="40">
        <f>'桑名・いなべ・四日市・三重郡・員弁・鈴鹿'!B39</f>
        <v>300</v>
      </c>
      <c r="D6" s="53">
        <f>'桑名・いなべ・四日市・三重郡・員弁・鈴鹿'!C39</f>
        <v>0</v>
      </c>
      <c r="E6" s="50"/>
    </row>
    <row r="7" spans="1:5" ht="21.75" customHeight="1">
      <c r="A7" s="36"/>
      <c r="B7" s="39" t="s">
        <v>7</v>
      </c>
      <c r="C7" s="40">
        <f>'桑名・いなべ・四日市・三重郡・員弁・鈴鹿'!F39</f>
        <v>5750</v>
      </c>
      <c r="D7" s="53">
        <f>'桑名・いなべ・四日市・三重郡・員弁・鈴鹿'!G39</f>
        <v>0</v>
      </c>
      <c r="E7" s="50"/>
    </row>
    <row r="8" spans="1:5" ht="21.75" customHeight="1">
      <c r="A8" s="36"/>
      <c r="B8" s="39" t="s">
        <v>8</v>
      </c>
      <c r="C8" s="40">
        <f>'桑名・いなべ・四日市・三重郡・員弁・鈴鹿'!J25</f>
        <v>1100</v>
      </c>
      <c r="D8" s="53">
        <f>'桑名・いなべ・四日市・三重郡・員弁・鈴鹿'!K25</f>
        <v>0</v>
      </c>
      <c r="E8" s="50"/>
    </row>
    <row r="9" spans="1:5" ht="21.75" customHeight="1">
      <c r="A9" s="36" t="s">
        <v>9</v>
      </c>
      <c r="B9" s="39" t="s">
        <v>10</v>
      </c>
      <c r="C9" s="40">
        <f>'桑名・いなべ・四日市・三重郡・員弁・鈴鹿'!N39</f>
        <v>2350</v>
      </c>
      <c r="D9" s="53">
        <f>'桑名・いなべ・四日市・三重郡・員弁・鈴鹿'!O39</f>
        <v>0</v>
      </c>
      <c r="E9" s="50"/>
    </row>
    <row r="10" spans="1:5" ht="21.75" customHeight="1">
      <c r="A10" s="36" t="s">
        <v>9</v>
      </c>
      <c r="B10" s="39"/>
      <c r="C10" s="40"/>
      <c r="D10" s="53"/>
      <c r="E10" s="50"/>
    </row>
    <row r="11" spans="1:5" ht="21.75" customHeight="1">
      <c r="A11" s="36" t="s">
        <v>9</v>
      </c>
      <c r="B11" s="39"/>
      <c r="C11" s="40"/>
      <c r="D11" s="53"/>
      <c r="E11" s="50"/>
    </row>
    <row r="12" spans="1:5" ht="21.75" customHeight="1">
      <c r="A12" s="36" t="s">
        <v>9</v>
      </c>
      <c r="B12" s="39"/>
      <c r="C12" s="40"/>
      <c r="D12" s="53"/>
      <c r="E12" s="50"/>
    </row>
    <row r="13" spans="1:5" ht="21.75" customHeight="1">
      <c r="A13" s="36"/>
      <c r="B13" s="39"/>
      <c r="C13" s="40"/>
      <c r="D13" s="53"/>
      <c r="E13" s="50"/>
    </row>
    <row r="14" spans="1:5" ht="21.75" customHeight="1">
      <c r="A14" s="36"/>
      <c r="B14" s="39"/>
      <c r="C14" s="40"/>
      <c r="D14" s="53"/>
      <c r="E14" s="50"/>
    </row>
    <row r="15" spans="1:5" ht="21.75" customHeight="1">
      <c r="A15" s="36" t="s">
        <v>9</v>
      </c>
      <c r="B15" s="37"/>
      <c r="C15" s="38"/>
      <c r="D15" s="52"/>
      <c r="E15" s="50"/>
    </row>
    <row r="16" spans="1:5" ht="21.75" customHeight="1">
      <c r="A16" s="36" t="s">
        <v>9</v>
      </c>
      <c r="B16" s="39"/>
      <c r="C16" s="40"/>
      <c r="D16" s="53"/>
      <c r="E16" s="50"/>
    </row>
    <row r="17" spans="1:5" ht="21.75" customHeight="1">
      <c r="A17" s="36" t="s">
        <v>9</v>
      </c>
      <c r="B17" s="39"/>
      <c r="C17" s="40"/>
      <c r="D17" s="53"/>
      <c r="E17" s="50"/>
    </row>
    <row r="18" spans="1:5" ht="21.75" customHeight="1">
      <c r="A18" s="36" t="s">
        <v>9</v>
      </c>
      <c r="B18" s="39"/>
      <c r="C18" s="40"/>
      <c r="D18" s="53"/>
      <c r="E18" s="50"/>
    </row>
    <row r="19" spans="1:5" ht="21.75" customHeight="1">
      <c r="A19" s="36" t="s">
        <v>9</v>
      </c>
      <c r="B19" s="39"/>
      <c r="C19" s="40"/>
      <c r="D19" s="53"/>
      <c r="E19" s="50"/>
    </row>
    <row r="20" spans="1:5" ht="21.75" customHeight="1">
      <c r="A20" s="36" t="s">
        <v>9</v>
      </c>
      <c r="B20" s="39"/>
      <c r="C20" s="40"/>
      <c r="D20" s="53"/>
      <c r="E20" s="50"/>
    </row>
    <row r="21" spans="1:5" ht="21.75" customHeight="1">
      <c r="A21" s="36" t="s">
        <v>9</v>
      </c>
      <c r="B21" s="54"/>
      <c r="C21" s="55"/>
      <c r="D21" s="56"/>
      <c r="E21" s="50"/>
    </row>
    <row r="22" spans="2:5" ht="21.75" customHeight="1" thickBot="1">
      <c r="B22" s="57" t="s">
        <v>11</v>
      </c>
      <c r="C22" s="58">
        <f>SUM(C4:C21)</f>
        <v>13950</v>
      </c>
      <c r="D22" s="61">
        <f>SUM(D4:D21)</f>
        <v>0</v>
      </c>
      <c r="E22" s="50"/>
    </row>
    <row r="24" spans="2:7" ht="19.5" customHeight="1">
      <c r="B24" s="70"/>
      <c r="C24" s="70"/>
      <c r="D24" s="97" t="s">
        <v>83</v>
      </c>
      <c r="E24" s="70"/>
      <c r="F24" s="70"/>
      <c r="G24" s="70"/>
    </row>
    <row r="25" ht="19.5" customHeight="1">
      <c r="D25" s="98" t="s">
        <v>90</v>
      </c>
    </row>
  </sheetData>
  <sheetProtection/>
  <printOptions horizontalCentered="1"/>
  <pageMargins left="0.5905511811023623" right="0.7874015748031497" top="0.7874015748031497" bottom="0.7874015748031497" header="0.5118110236220472" footer="0.4330708661417323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SheetLayoutView="75" zoomScalePageLayoutView="0" workbookViewId="0" topLeftCell="A1">
      <selection activeCell="B1" sqref="B1"/>
    </sheetView>
  </sheetViews>
  <sheetFormatPr defaultColWidth="9.00390625" defaultRowHeight="19.5" customHeight="1"/>
  <cols>
    <col min="1" max="1" width="12.625" style="20" customWidth="1"/>
    <col min="2" max="4" width="12.625" style="7" customWidth="1"/>
    <col min="5" max="5" width="15.625" style="20" customWidth="1"/>
    <col min="6" max="8" width="12.625" style="7" customWidth="1"/>
    <col min="9" max="9" width="12.625" style="20" customWidth="1"/>
    <col min="10" max="12" width="12.625" style="7" customWidth="1"/>
    <col min="13" max="13" width="12.625" style="20" customWidth="1"/>
    <col min="14" max="15" width="12.625" style="7" customWidth="1"/>
    <col min="16" max="16384" width="9.00390625" style="7" customWidth="1"/>
  </cols>
  <sheetData>
    <row r="1" spans="1:12" s="81" customFormat="1" ht="42" customHeight="1">
      <c r="A1" s="77" t="s">
        <v>76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</row>
    <row r="2" spans="1:15" s="87" customFormat="1" ht="21.75" customHeight="1">
      <c r="A2" s="105" t="s">
        <v>77</v>
      </c>
      <c r="B2" s="106"/>
      <c r="C2" s="106"/>
      <c r="D2" s="106"/>
      <c r="E2" s="107"/>
      <c r="F2" s="82" t="s">
        <v>78</v>
      </c>
      <c r="G2" s="83"/>
      <c r="H2" s="84"/>
      <c r="I2" s="111" t="s">
        <v>79</v>
      </c>
      <c r="J2" s="112"/>
      <c r="K2" s="112"/>
      <c r="L2" s="112"/>
      <c r="M2" s="113"/>
      <c r="N2" s="85" t="s">
        <v>80</v>
      </c>
      <c r="O2" s="86"/>
    </row>
    <row r="3" spans="1:15" s="87" customFormat="1" ht="21.75" customHeight="1">
      <c r="A3" s="108"/>
      <c r="B3" s="109"/>
      <c r="C3" s="109"/>
      <c r="D3" s="109"/>
      <c r="E3" s="110"/>
      <c r="F3" s="88"/>
      <c r="G3" s="89"/>
      <c r="H3" s="90"/>
      <c r="I3" s="114"/>
      <c r="J3" s="115"/>
      <c r="K3" s="115"/>
      <c r="L3" s="115"/>
      <c r="M3" s="116"/>
      <c r="N3" s="91"/>
      <c r="O3" s="92"/>
    </row>
    <row r="4" spans="1:15" s="87" customFormat="1" ht="21.75" customHeight="1">
      <c r="A4" s="105" t="s">
        <v>81</v>
      </c>
      <c r="B4" s="106"/>
      <c r="C4" s="106"/>
      <c r="D4" s="106"/>
      <c r="E4" s="107"/>
      <c r="F4" s="82" t="s">
        <v>13</v>
      </c>
      <c r="G4" s="83"/>
      <c r="H4" s="84"/>
      <c r="I4" s="114"/>
      <c r="J4" s="115"/>
      <c r="K4" s="115"/>
      <c r="L4" s="115"/>
      <c r="M4" s="116"/>
      <c r="N4" s="93"/>
      <c r="O4" s="92"/>
    </row>
    <row r="5" spans="1:15" s="87" customFormat="1" ht="21.75" customHeight="1">
      <c r="A5" s="108"/>
      <c r="B5" s="109"/>
      <c r="C5" s="109"/>
      <c r="D5" s="109"/>
      <c r="E5" s="110"/>
      <c r="F5" s="88"/>
      <c r="G5" s="89"/>
      <c r="H5" s="90"/>
      <c r="I5" s="117"/>
      <c r="J5" s="118"/>
      <c r="K5" s="118"/>
      <c r="L5" s="118"/>
      <c r="M5" s="119"/>
      <c r="N5" s="94"/>
      <c r="O5" s="95"/>
    </row>
    <row r="6" spans="8:12" s="81" customFormat="1" ht="19.5" customHeight="1">
      <c r="H6" s="96"/>
      <c r="I6" s="96"/>
      <c r="J6" s="96"/>
      <c r="K6" s="96"/>
      <c r="L6" s="96"/>
    </row>
    <row r="7" spans="1:15" s="10" customFormat="1" ht="19.5" customHeight="1" thickBot="1">
      <c r="A7" s="18" t="s">
        <v>4</v>
      </c>
      <c r="B7" s="12"/>
      <c r="C7" s="12"/>
      <c r="E7" s="15" t="s">
        <v>7</v>
      </c>
      <c r="F7" s="7"/>
      <c r="G7" s="7"/>
      <c r="I7" s="18" t="s">
        <v>8</v>
      </c>
      <c r="J7" s="12"/>
      <c r="K7" s="14"/>
      <c r="L7" s="7"/>
      <c r="M7" s="18" t="s">
        <v>10</v>
      </c>
      <c r="N7" s="12"/>
      <c r="O7" s="14"/>
    </row>
    <row r="8" spans="1:15" s="3" customFormat="1" ht="19.5" customHeight="1" thickBot="1">
      <c r="A8" s="44" t="s">
        <v>12</v>
      </c>
      <c r="B8" s="45" t="s">
        <v>13</v>
      </c>
      <c r="C8" s="46" t="s">
        <v>3</v>
      </c>
      <c r="E8" s="44" t="s">
        <v>12</v>
      </c>
      <c r="F8" s="45" t="s">
        <v>13</v>
      </c>
      <c r="G8" s="46" t="s">
        <v>3</v>
      </c>
      <c r="I8" s="44" t="s">
        <v>12</v>
      </c>
      <c r="J8" s="45" t="s">
        <v>13</v>
      </c>
      <c r="K8" s="46" t="s">
        <v>3</v>
      </c>
      <c r="L8" s="7"/>
      <c r="M8" s="44" t="s">
        <v>12</v>
      </c>
      <c r="N8" s="45" t="s">
        <v>13</v>
      </c>
      <c r="O8" s="46" t="s">
        <v>3</v>
      </c>
    </row>
    <row r="9" spans="1:15" s="3" customFormat="1" ht="19.5" customHeight="1">
      <c r="A9" s="19" t="s">
        <v>84</v>
      </c>
      <c r="B9" s="21">
        <v>500</v>
      </c>
      <c r="C9" s="8"/>
      <c r="D9" s="51"/>
      <c r="E9" s="68" t="s">
        <v>14</v>
      </c>
      <c r="F9" s="24">
        <v>250</v>
      </c>
      <c r="G9" s="4"/>
      <c r="I9" s="19" t="s">
        <v>55</v>
      </c>
      <c r="J9" s="21">
        <v>300</v>
      </c>
      <c r="K9" s="8"/>
      <c r="L9" s="51"/>
      <c r="M9" s="19" t="s">
        <v>56</v>
      </c>
      <c r="N9" s="21">
        <v>100</v>
      </c>
      <c r="O9" s="8"/>
    </row>
    <row r="10" spans="1:15" s="3" customFormat="1" ht="19.5" customHeight="1">
      <c r="A10" s="16" t="s">
        <v>15</v>
      </c>
      <c r="B10" s="22">
        <v>600</v>
      </c>
      <c r="C10" s="5"/>
      <c r="D10" s="51"/>
      <c r="E10" s="16" t="s">
        <v>85</v>
      </c>
      <c r="F10" s="22">
        <v>600</v>
      </c>
      <c r="G10" s="5"/>
      <c r="I10" s="16" t="s">
        <v>57</v>
      </c>
      <c r="J10" s="22">
        <v>400</v>
      </c>
      <c r="K10" s="5"/>
      <c r="L10" s="51"/>
      <c r="M10" s="16" t="s">
        <v>58</v>
      </c>
      <c r="N10" s="99" t="s">
        <v>92</v>
      </c>
      <c r="O10" s="103"/>
    </row>
    <row r="11" spans="1:15" s="3" customFormat="1" ht="19.5" customHeight="1">
      <c r="A11" s="16" t="s">
        <v>88</v>
      </c>
      <c r="B11" s="22">
        <v>400</v>
      </c>
      <c r="C11" s="5"/>
      <c r="D11" s="51"/>
      <c r="E11" s="16" t="s">
        <v>16</v>
      </c>
      <c r="F11" s="22">
        <v>300</v>
      </c>
      <c r="G11" s="5"/>
      <c r="I11" s="16" t="s">
        <v>59</v>
      </c>
      <c r="J11" s="22">
        <v>50</v>
      </c>
      <c r="K11" s="5"/>
      <c r="L11" s="51"/>
      <c r="M11" s="16" t="s">
        <v>60</v>
      </c>
      <c r="N11" s="22">
        <v>200</v>
      </c>
      <c r="O11" s="5"/>
    </row>
    <row r="12" spans="1:15" s="3" customFormat="1" ht="19.5" customHeight="1">
      <c r="A12" s="16" t="s">
        <v>18</v>
      </c>
      <c r="B12" s="22">
        <v>100</v>
      </c>
      <c r="C12" s="5"/>
      <c r="D12" s="51"/>
      <c r="E12" s="16" t="s">
        <v>17</v>
      </c>
      <c r="F12" s="22">
        <v>200</v>
      </c>
      <c r="G12" s="5"/>
      <c r="I12" s="16" t="s">
        <v>61</v>
      </c>
      <c r="J12" s="22">
        <v>50</v>
      </c>
      <c r="K12" s="5"/>
      <c r="L12" s="51"/>
      <c r="M12" s="16" t="s">
        <v>62</v>
      </c>
      <c r="N12" s="22">
        <v>300</v>
      </c>
      <c r="O12" s="5"/>
    </row>
    <row r="13" spans="1:15" s="3" customFormat="1" ht="19.5" customHeight="1">
      <c r="A13" s="16" t="s">
        <v>20</v>
      </c>
      <c r="B13" s="22">
        <v>150</v>
      </c>
      <c r="C13" s="5"/>
      <c r="D13" s="51"/>
      <c r="E13" s="16" t="s">
        <v>19</v>
      </c>
      <c r="F13" s="22">
        <v>100</v>
      </c>
      <c r="G13" s="5"/>
      <c r="I13" s="16" t="s">
        <v>63</v>
      </c>
      <c r="J13" s="22">
        <v>150</v>
      </c>
      <c r="K13" s="5"/>
      <c r="L13" s="51"/>
      <c r="M13" s="16" t="s">
        <v>65</v>
      </c>
      <c r="N13" s="22">
        <v>150</v>
      </c>
      <c r="O13" s="5"/>
    </row>
    <row r="14" spans="1:15" s="3" customFormat="1" ht="19.5" customHeight="1">
      <c r="A14" s="16" t="s">
        <v>22</v>
      </c>
      <c r="B14" s="22">
        <v>200</v>
      </c>
      <c r="C14" s="5"/>
      <c r="D14" s="51"/>
      <c r="E14" s="25" t="s">
        <v>21</v>
      </c>
      <c r="F14" s="22">
        <v>100</v>
      </c>
      <c r="G14" s="73"/>
      <c r="I14" s="16" t="s">
        <v>64</v>
      </c>
      <c r="J14" s="22">
        <v>150</v>
      </c>
      <c r="K14" s="5"/>
      <c r="L14" s="51"/>
      <c r="M14" s="16" t="s">
        <v>66</v>
      </c>
      <c r="N14" s="22">
        <v>150</v>
      </c>
      <c r="O14" s="5"/>
    </row>
    <row r="15" spans="1:15" s="3" customFormat="1" ht="19.5" customHeight="1">
      <c r="A15" s="16" t="s">
        <v>24</v>
      </c>
      <c r="B15" s="22">
        <v>700</v>
      </c>
      <c r="C15" s="5"/>
      <c r="D15" s="51"/>
      <c r="E15" s="16" t="s">
        <v>23</v>
      </c>
      <c r="F15" s="22">
        <v>50</v>
      </c>
      <c r="G15" s="5"/>
      <c r="I15" s="16"/>
      <c r="J15" s="22"/>
      <c r="K15" s="5"/>
      <c r="L15" s="51"/>
      <c r="M15" s="16" t="s">
        <v>67</v>
      </c>
      <c r="N15" s="22">
        <v>100</v>
      </c>
      <c r="O15" s="5"/>
    </row>
    <row r="16" spans="1:15" s="3" customFormat="1" ht="19.5" customHeight="1">
      <c r="A16" s="16" t="s">
        <v>26</v>
      </c>
      <c r="B16" s="22">
        <v>600</v>
      </c>
      <c r="C16" s="5"/>
      <c r="D16" s="51"/>
      <c r="E16" s="16" t="s">
        <v>25</v>
      </c>
      <c r="F16" s="22">
        <v>400</v>
      </c>
      <c r="G16" s="5"/>
      <c r="I16" s="16"/>
      <c r="J16" s="22"/>
      <c r="K16" s="5"/>
      <c r="L16" s="7"/>
      <c r="M16" s="47" t="s">
        <v>68</v>
      </c>
      <c r="N16" s="22">
        <v>300</v>
      </c>
      <c r="O16" s="5"/>
    </row>
    <row r="17" spans="1:15" s="3" customFormat="1" ht="19.5" customHeight="1">
      <c r="A17" s="16" t="s">
        <v>86</v>
      </c>
      <c r="B17" s="22">
        <v>50</v>
      </c>
      <c r="C17" s="5"/>
      <c r="D17" s="51"/>
      <c r="E17" s="16" t="s">
        <v>27</v>
      </c>
      <c r="F17" s="22">
        <v>200</v>
      </c>
      <c r="G17" s="5"/>
      <c r="I17" s="16"/>
      <c r="J17" s="22"/>
      <c r="K17" s="5"/>
      <c r="L17" s="7"/>
      <c r="M17" s="47" t="s">
        <v>69</v>
      </c>
      <c r="N17" s="22">
        <v>200</v>
      </c>
      <c r="O17" s="5"/>
    </row>
    <row r="18" spans="1:15" s="3" customFormat="1" ht="19.5" customHeight="1">
      <c r="A18" s="16" t="s">
        <v>28</v>
      </c>
      <c r="B18" s="22">
        <v>250</v>
      </c>
      <c r="C18" s="5"/>
      <c r="D18" s="51"/>
      <c r="E18" s="16" t="s">
        <v>29</v>
      </c>
      <c r="F18" s="22">
        <v>150</v>
      </c>
      <c r="G18" s="5"/>
      <c r="I18" s="16"/>
      <c r="J18" s="22"/>
      <c r="K18" s="5"/>
      <c r="L18" s="7"/>
      <c r="M18" s="16" t="s">
        <v>70</v>
      </c>
      <c r="N18" s="22">
        <v>100</v>
      </c>
      <c r="O18" s="5"/>
    </row>
    <row r="19" spans="1:15" s="3" customFormat="1" ht="19.5" customHeight="1">
      <c r="A19" s="16" t="s">
        <v>87</v>
      </c>
      <c r="B19" s="22">
        <v>450</v>
      </c>
      <c r="C19" s="5"/>
      <c r="D19" s="51"/>
      <c r="E19" s="16" t="s">
        <v>30</v>
      </c>
      <c r="F19" s="22">
        <v>150</v>
      </c>
      <c r="G19" s="5"/>
      <c r="I19" s="26"/>
      <c r="J19" s="27"/>
      <c r="K19" s="5"/>
      <c r="L19" s="7"/>
      <c r="M19" s="16" t="s">
        <v>71</v>
      </c>
      <c r="N19" s="22">
        <v>150</v>
      </c>
      <c r="O19" s="5"/>
    </row>
    <row r="20" spans="1:15" s="3" customFormat="1" ht="19.5" customHeight="1">
      <c r="A20" s="16"/>
      <c r="B20" s="99"/>
      <c r="C20" s="5"/>
      <c r="D20" s="51"/>
      <c r="E20" s="16" t="s">
        <v>31</v>
      </c>
      <c r="F20" s="22">
        <v>500</v>
      </c>
      <c r="G20" s="5"/>
      <c r="I20" s="16"/>
      <c r="J20" s="22"/>
      <c r="K20" s="5"/>
      <c r="L20" s="7"/>
      <c r="M20" s="16" t="s">
        <v>72</v>
      </c>
      <c r="N20" s="22">
        <v>400</v>
      </c>
      <c r="O20" s="5"/>
    </row>
    <row r="21" spans="1:15" s="3" customFormat="1" ht="19.5" customHeight="1">
      <c r="A21" s="16"/>
      <c r="B21" s="22"/>
      <c r="C21" s="5"/>
      <c r="D21" s="51"/>
      <c r="E21" s="16" t="s">
        <v>32</v>
      </c>
      <c r="F21" s="22">
        <v>300</v>
      </c>
      <c r="G21" s="5"/>
      <c r="I21" s="16"/>
      <c r="J21" s="22"/>
      <c r="K21" s="5"/>
      <c r="L21" s="51"/>
      <c r="M21" s="16" t="s">
        <v>73</v>
      </c>
      <c r="N21" s="22">
        <v>100</v>
      </c>
      <c r="O21" s="5"/>
    </row>
    <row r="22" spans="1:15" s="3" customFormat="1" ht="19.5" customHeight="1">
      <c r="A22" s="16"/>
      <c r="B22" s="22"/>
      <c r="C22" s="5"/>
      <c r="D22" s="51"/>
      <c r="E22" s="16" t="s">
        <v>34</v>
      </c>
      <c r="F22" s="22">
        <v>350</v>
      </c>
      <c r="G22" s="5"/>
      <c r="I22" s="26"/>
      <c r="J22" s="27"/>
      <c r="K22" s="9"/>
      <c r="L22" s="13"/>
      <c r="M22" s="16" t="s">
        <v>74</v>
      </c>
      <c r="N22" s="22">
        <v>50</v>
      </c>
      <c r="O22" s="9"/>
    </row>
    <row r="23" spans="1:15" s="3" customFormat="1" ht="19.5" customHeight="1">
      <c r="A23" s="16"/>
      <c r="B23" s="22"/>
      <c r="C23" s="5"/>
      <c r="D23" s="51"/>
      <c r="E23" s="16" t="s">
        <v>35</v>
      </c>
      <c r="F23" s="22">
        <v>150</v>
      </c>
      <c r="G23" s="5"/>
      <c r="I23" s="26"/>
      <c r="J23" s="27"/>
      <c r="K23" s="5"/>
      <c r="L23" s="7"/>
      <c r="M23" s="26" t="s">
        <v>75</v>
      </c>
      <c r="N23" s="27">
        <v>50</v>
      </c>
      <c r="O23" s="5"/>
    </row>
    <row r="24" spans="1:15" s="3" customFormat="1" ht="19.5" customHeight="1">
      <c r="A24" s="16"/>
      <c r="B24" s="22"/>
      <c r="C24" s="5"/>
      <c r="D24" s="51"/>
      <c r="E24" s="16" t="s">
        <v>36</v>
      </c>
      <c r="F24" s="22">
        <v>200</v>
      </c>
      <c r="G24" s="5"/>
      <c r="I24" s="16"/>
      <c r="J24" s="22"/>
      <c r="K24" s="5"/>
      <c r="L24" s="7"/>
      <c r="M24" s="26"/>
      <c r="N24" s="27"/>
      <c r="O24" s="5"/>
    </row>
    <row r="25" spans="1:15" s="3" customFormat="1" ht="19.5" customHeight="1" thickBot="1">
      <c r="A25" s="16"/>
      <c r="B25" s="22"/>
      <c r="C25" s="5"/>
      <c r="D25" s="51"/>
      <c r="E25" s="16" t="s">
        <v>37</v>
      </c>
      <c r="F25" s="22">
        <v>200</v>
      </c>
      <c r="G25" s="5"/>
      <c r="I25" s="17" t="s">
        <v>33</v>
      </c>
      <c r="J25" s="23">
        <f>SUM(J9:J24)</f>
        <v>1100</v>
      </c>
      <c r="K25" s="6">
        <f>SUM(K9:K24)</f>
        <v>0</v>
      </c>
      <c r="L25" s="49"/>
      <c r="M25" s="26"/>
      <c r="N25" s="27"/>
      <c r="O25" s="9"/>
    </row>
    <row r="26" spans="1:15" s="3" customFormat="1" ht="19.5" customHeight="1" thickBot="1">
      <c r="A26" s="17" t="s">
        <v>33</v>
      </c>
      <c r="B26" s="23">
        <f>SUM(B9:B25)</f>
        <v>4000</v>
      </c>
      <c r="C26" s="6">
        <f>SUM(C9:C25)</f>
        <v>0</v>
      </c>
      <c r="D26" s="51"/>
      <c r="E26" s="16" t="s">
        <v>39</v>
      </c>
      <c r="F26" s="22">
        <v>100</v>
      </c>
      <c r="G26" s="5"/>
      <c r="I26" s="49"/>
      <c r="J26" s="49"/>
      <c r="K26" s="49"/>
      <c r="L26" s="49"/>
      <c r="M26" s="26"/>
      <c r="N26" s="27"/>
      <c r="O26" s="9"/>
    </row>
    <row r="27" spans="1:15" s="3" customFormat="1" ht="19.5" customHeight="1" thickBot="1">
      <c r="A27" s="18"/>
      <c r="B27" s="12"/>
      <c r="C27" s="12"/>
      <c r="D27" s="51"/>
      <c r="E27" s="16" t="s">
        <v>41</v>
      </c>
      <c r="F27" s="22">
        <v>200</v>
      </c>
      <c r="G27" s="5"/>
      <c r="I27" s="18" t="s">
        <v>5</v>
      </c>
      <c r="J27" s="12"/>
      <c r="K27" s="12"/>
      <c r="L27" s="49"/>
      <c r="M27" s="26"/>
      <c r="N27" s="27"/>
      <c r="O27" s="9"/>
    </row>
    <row r="28" spans="1:15" s="3" customFormat="1" ht="19.5" customHeight="1" thickBot="1">
      <c r="A28" s="18" t="s">
        <v>6</v>
      </c>
      <c r="B28" s="12"/>
      <c r="C28" s="12"/>
      <c r="D28" s="51"/>
      <c r="E28" s="16" t="s">
        <v>42</v>
      </c>
      <c r="F28" s="22">
        <v>50</v>
      </c>
      <c r="G28" s="5"/>
      <c r="I28" s="44" t="s">
        <v>12</v>
      </c>
      <c r="J28" s="45" t="s">
        <v>13</v>
      </c>
      <c r="K28" s="46" t="s">
        <v>3</v>
      </c>
      <c r="L28" s="49"/>
      <c r="M28" s="26"/>
      <c r="N28" s="27"/>
      <c r="O28" s="9"/>
    </row>
    <row r="29" spans="1:15" s="3" customFormat="1" ht="19.5" customHeight="1" thickBot="1">
      <c r="A29" s="44" t="s">
        <v>12</v>
      </c>
      <c r="B29" s="45" t="s">
        <v>13</v>
      </c>
      <c r="C29" s="46" t="s">
        <v>3</v>
      </c>
      <c r="E29" s="16" t="s">
        <v>43</v>
      </c>
      <c r="F29" s="22">
        <v>100</v>
      </c>
      <c r="G29" s="5"/>
      <c r="I29" s="19" t="s">
        <v>38</v>
      </c>
      <c r="J29" s="21">
        <v>100</v>
      </c>
      <c r="K29" s="8"/>
      <c r="L29" s="48"/>
      <c r="M29" s="26"/>
      <c r="N29" s="27"/>
      <c r="O29" s="9"/>
    </row>
    <row r="30" spans="1:15" s="3" customFormat="1" ht="19.5" customHeight="1">
      <c r="A30" s="62" t="s">
        <v>47</v>
      </c>
      <c r="B30" s="63">
        <v>50</v>
      </c>
      <c r="C30" s="64"/>
      <c r="E30" s="16" t="s">
        <v>44</v>
      </c>
      <c r="F30" s="22">
        <v>150</v>
      </c>
      <c r="G30" s="5"/>
      <c r="I30" s="30" t="s">
        <v>40</v>
      </c>
      <c r="J30" s="22">
        <v>350</v>
      </c>
      <c r="K30" s="5"/>
      <c r="L30" s="7"/>
      <c r="M30" s="26"/>
      <c r="N30" s="27"/>
      <c r="O30" s="9"/>
    </row>
    <row r="31" spans="1:15" s="3" customFormat="1" ht="19.5" customHeight="1">
      <c r="A31" s="100" t="s">
        <v>89</v>
      </c>
      <c r="B31" s="101"/>
      <c r="C31" s="102"/>
      <c r="E31" s="16" t="s">
        <v>45</v>
      </c>
      <c r="F31" s="22">
        <v>100</v>
      </c>
      <c r="G31" s="5"/>
      <c r="I31" s="30"/>
      <c r="J31" s="22"/>
      <c r="K31" s="5"/>
      <c r="L31" s="7"/>
      <c r="M31" s="26"/>
      <c r="N31" s="27"/>
      <c r="O31" s="9"/>
    </row>
    <row r="32" spans="1:15" s="3" customFormat="1" ht="19.5" customHeight="1">
      <c r="A32" s="65" t="s">
        <v>49</v>
      </c>
      <c r="B32" s="66">
        <v>100</v>
      </c>
      <c r="C32" s="67"/>
      <c r="E32" s="16" t="s">
        <v>46</v>
      </c>
      <c r="F32" s="22">
        <v>400</v>
      </c>
      <c r="G32" s="5"/>
      <c r="I32" s="30"/>
      <c r="J32" s="22"/>
      <c r="K32" s="5"/>
      <c r="L32" s="7"/>
      <c r="M32" s="26"/>
      <c r="N32" s="27"/>
      <c r="O32" s="9"/>
    </row>
    <row r="33" spans="1:15" s="3" customFormat="1" ht="19.5" customHeight="1">
      <c r="A33" s="16" t="s">
        <v>51</v>
      </c>
      <c r="B33" s="22">
        <v>50</v>
      </c>
      <c r="C33" s="5"/>
      <c r="E33" s="16" t="s">
        <v>48</v>
      </c>
      <c r="F33" s="22">
        <v>250</v>
      </c>
      <c r="G33" s="5"/>
      <c r="I33" s="30"/>
      <c r="J33" s="22"/>
      <c r="K33" s="5"/>
      <c r="L33" s="7"/>
      <c r="M33" s="26"/>
      <c r="N33" s="27"/>
      <c r="O33" s="9"/>
    </row>
    <row r="34" spans="1:15" s="3" customFormat="1" ht="19.5" customHeight="1">
      <c r="A34" s="16" t="s">
        <v>53</v>
      </c>
      <c r="B34" s="22">
        <v>50</v>
      </c>
      <c r="C34" s="5"/>
      <c r="E34" s="16" t="s">
        <v>50</v>
      </c>
      <c r="F34" s="99" t="s">
        <v>91</v>
      </c>
      <c r="G34" s="103"/>
      <c r="I34" s="30"/>
      <c r="J34" s="22"/>
      <c r="K34" s="5"/>
      <c r="L34" s="7"/>
      <c r="M34" s="26"/>
      <c r="N34" s="27"/>
      <c r="O34" s="9"/>
    </row>
    <row r="35" spans="1:15" s="3" customFormat="1" ht="19.5" customHeight="1">
      <c r="A35" s="16" t="s">
        <v>54</v>
      </c>
      <c r="B35" s="22">
        <v>50</v>
      </c>
      <c r="C35" s="60"/>
      <c r="E35" s="16" t="s">
        <v>52</v>
      </c>
      <c r="F35" s="22">
        <v>200</v>
      </c>
      <c r="G35" s="5"/>
      <c r="I35" s="30"/>
      <c r="J35" s="22"/>
      <c r="K35" s="5"/>
      <c r="L35" s="7"/>
      <c r="M35" s="26"/>
      <c r="N35" s="27"/>
      <c r="O35" s="9"/>
    </row>
    <row r="36" spans="1:15" s="3" customFormat="1" ht="19.5" customHeight="1">
      <c r="A36" s="16"/>
      <c r="B36" s="22"/>
      <c r="C36" s="74"/>
      <c r="D36" s="51"/>
      <c r="E36" s="16"/>
      <c r="F36" s="99"/>
      <c r="G36" s="5"/>
      <c r="I36" s="30"/>
      <c r="J36" s="22"/>
      <c r="K36" s="5"/>
      <c r="L36" s="7"/>
      <c r="M36" s="26"/>
      <c r="N36" s="27"/>
      <c r="O36" s="9"/>
    </row>
    <row r="37" spans="1:15" s="3" customFormat="1" ht="19.5" customHeight="1">
      <c r="A37" s="16"/>
      <c r="B37" s="22"/>
      <c r="C37" s="74"/>
      <c r="D37" s="51"/>
      <c r="E37" s="16"/>
      <c r="F37" s="22"/>
      <c r="G37" s="5"/>
      <c r="I37" s="30"/>
      <c r="J37" s="22"/>
      <c r="K37" s="5"/>
      <c r="L37" s="7"/>
      <c r="M37" s="26"/>
      <c r="N37" s="27"/>
      <c r="O37" s="9"/>
    </row>
    <row r="38" spans="1:15" s="3" customFormat="1" ht="19.5" customHeight="1">
      <c r="A38" s="16"/>
      <c r="B38" s="22"/>
      <c r="C38" s="74"/>
      <c r="D38" s="51"/>
      <c r="E38" s="16"/>
      <c r="F38" s="22"/>
      <c r="G38" s="5"/>
      <c r="I38" s="16"/>
      <c r="J38" s="22"/>
      <c r="K38" s="5"/>
      <c r="L38" s="7"/>
      <c r="M38" s="26"/>
      <c r="N38" s="27"/>
      <c r="O38" s="9"/>
    </row>
    <row r="39" spans="1:15" s="3" customFormat="1" ht="19.5" customHeight="1" thickBot="1">
      <c r="A39" s="75" t="s">
        <v>33</v>
      </c>
      <c r="B39" s="76">
        <f>SUM(B30:B38)</f>
        <v>300</v>
      </c>
      <c r="C39" s="6">
        <f>SUM(C30:C35)</f>
        <v>0</v>
      </c>
      <c r="D39" s="51"/>
      <c r="E39" s="17" t="s">
        <v>33</v>
      </c>
      <c r="F39" s="23">
        <f>SUM(F9:F38)</f>
        <v>5750</v>
      </c>
      <c r="G39" s="6">
        <f>SUM(G9:G38)</f>
        <v>0</v>
      </c>
      <c r="I39" s="17" t="s">
        <v>33</v>
      </c>
      <c r="J39" s="23">
        <f>SUM(J29:J38)</f>
        <v>450</v>
      </c>
      <c r="K39" s="6">
        <f>SUM(K29:K38)</f>
        <v>0</v>
      </c>
      <c r="L39" s="7"/>
      <c r="M39" s="17" t="s">
        <v>33</v>
      </c>
      <c r="N39" s="23">
        <f>SUM(N9:N38)</f>
        <v>2350</v>
      </c>
      <c r="O39" s="6">
        <f>SUM(O9:O38)</f>
        <v>0</v>
      </c>
    </row>
    <row r="40" spans="4:15" s="3" customFormat="1" ht="19.5" customHeight="1">
      <c r="D40" s="59"/>
      <c r="E40" s="34"/>
      <c r="F40" s="35"/>
      <c r="G40" s="10"/>
      <c r="L40" s="7"/>
      <c r="M40" s="49"/>
      <c r="N40" s="49"/>
      <c r="O40" s="49"/>
    </row>
    <row r="41" spans="5:15" s="3" customFormat="1" ht="19.5" customHeight="1">
      <c r="E41" s="31"/>
      <c r="F41" s="31"/>
      <c r="G41" s="31"/>
      <c r="L41" s="7"/>
      <c r="M41" s="49"/>
      <c r="N41" s="120" t="s">
        <v>82</v>
      </c>
      <c r="O41" s="120"/>
    </row>
    <row r="42" spans="1:15" ht="19.5" customHeight="1">
      <c r="A42" s="3"/>
      <c r="B42" s="3"/>
      <c r="C42" s="3"/>
      <c r="E42" s="71"/>
      <c r="F42" s="71"/>
      <c r="G42" s="71"/>
      <c r="I42" s="3"/>
      <c r="J42" s="3"/>
      <c r="K42" s="3"/>
      <c r="M42" s="49"/>
      <c r="N42" s="104" t="str">
        <f>'三重県'!D25</f>
        <v>２０１９年２月</v>
      </c>
      <c r="O42" s="104"/>
    </row>
    <row r="43" spans="1:15" ht="15" customHeight="1">
      <c r="A43" s="3"/>
      <c r="B43" s="3"/>
      <c r="C43" s="3"/>
      <c r="D43" s="31"/>
      <c r="E43" s="71"/>
      <c r="F43" s="71"/>
      <c r="G43" s="71"/>
      <c r="H43" s="29"/>
      <c r="M43" s="49"/>
      <c r="N43" s="49"/>
      <c r="O43" s="49"/>
    </row>
    <row r="44" spans="1:15" ht="15" customHeight="1">
      <c r="A44" s="3"/>
      <c r="B44" s="3"/>
      <c r="C44" s="3"/>
      <c r="D44" s="71"/>
      <c r="E44" s="71"/>
      <c r="F44" s="71"/>
      <c r="G44" s="71"/>
      <c r="H44" s="31"/>
      <c r="M44" s="48"/>
      <c r="N44" s="48"/>
      <c r="O44" s="48"/>
    </row>
    <row r="45" spans="1:8" ht="15" customHeight="1">
      <c r="A45" s="3"/>
      <c r="B45" s="3"/>
      <c r="C45" s="3"/>
      <c r="D45" s="71"/>
      <c r="E45" s="71"/>
      <c r="F45" s="71"/>
      <c r="G45" s="71"/>
      <c r="H45" s="31"/>
    </row>
    <row r="46" spans="1:16" ht="15" customHeight="1">
      <c r="A46" s="3"/>
      <c r="B46" s="3"/>
      <c r="C46" s="3"/>
      <c r="D46" s="71"/>
      <c r="H46" s="33"/>
      <c r="P46" s="33"/>
    </row>
    <row r="47" spans="2:4" ht="15" customHeight="1">
      <c r="B47" s="32"/>
      <c r="D47" s="71"/>
    </row>
    <row r="48" spans="1:3" ht="19.5" customHeight="1">
      <c r="A48" s="31"/>
      <c r="B48" s="31"/>
      <c r="C48" s="31"/>
    </row>
    <row r="49" spans="1:3" ht="19.5" customHeight="1">
      <c r="A49" s="71"/>
      <c r="B49" s="71"/>
      <c r="C49" s="71"/>
    </row>
    <row r="50" spans="1:3" ht="19.5" customHeight="1">
      <c r="A50" s="71"/>
      <c r="B50" s="71"/>
      <c r="C50" s="71"/>
    </row>
    <row r="51" spans="1:3" ht="19.5" customHeight="1">
      <c r="A51" s="71"/>
      <c r="B51" s="71"/>
      <c r="C51" s="71"/>
    </row>
    <row r="52" spans="1:3" ht="19.5" customHeight="1">
      <c r="A52" s="71"/>
      <c r="B52" s="71"/>
      <c r="C52" s="71"/>
    </row>
  </sheetData>
  <sheetProtection/>
  <mergeCells count="5">
    <mergeCell ref="N42:O42"/>
    <mergeCell ref="A2:E3"/>
    <mergeCell ref="I2:M5"/>
    <mergeCell ref="A4:E5"/>
    <mergeCell ref="N41:O41"/>
  </mergeCells>
  <printOptions horizontalCentered="1"/>
  <pageMargins left="0.2" right="0.3937007874015748" top="0.35" bottom="0.19" header="0.24" footer="0.2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中日興業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</dc:creator>
  <cp:keywords/>
  <dc:description/>
  <cp:lastModifiedBy>KOKOKU26</cp:lastModifiedBy>
  <cp:lastPrinted>2018-11-19T08:27:56Z</cp:lastPrinted>
  <dcterms:created xsi:type="dcterms:W3CDTF">1999-02-10T06:09:55Z</dcterms:created>
  <dcterms:modified xsi:type="dcterms:W3CDTF">2019-02-01T01:30:38Z</dcterms:modified>
  <cp:category/>
  <cp:version/>
  <cp:contentType/>
  <cp:contentStatus/>
</cp:coreProperties>
</file>